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6" sheetId="1" r:id="rId1"/>
  </sheets>
  <definedNames>
    <definedName name="_xlnm.Print_Area" localSheetId="0">'2016'!$A$1:$O$11</definedName>
  </definedNames>
  <calcPr fullCalcOnLoad="1"/>
</workbook>
</file>

<file path=xl/sharedStrings.xml><?xml version="1.0" encoding="utf-8"?>
<sst xmlns="http://schemas.openxmlformats.org/spreadsheetml/2006/main" count="26" uniqueCount="26">
  <si>
    <t>Расчет интегральной оценки эффективности реализации</t>
  </si>
  <si>
    <t>№ п/п</t>
  </si>
  <si>
    <t>Наименование целевого индикатора муниципальной программы &lt;1&gt;</t>
  </si>
  <si>
    <t>Ед. изм</t>
  </si>
  <si>
    <r>
      <t>Базовое значение целевого индикатора на начало ответственного периода (I</t>
    </r>
    <r>
      <rPr>
        <vertAlign val="subscript"/>
        <sz val="12"/>
        <color indexed="8"/>
        <rFont val="Calibri"/>
        <family val="2"/>
      </rPr>
      <t>bj</t>
    </r>
    <r>
      <rPr>
        <sz val="12"/>
        <color indexed="8"/>
        <rFont val="Calibri"/>
        <family val="2"/>
      </rPr>
      <t>)</t>
    </r>
  </si>
  <si>
    <r>
      <t>Плановое значение индикатора  (I</t>
    </r>
    <r>
      <rPr>
        <vertAlign val="subscript"/>
        <sz val="12"/>
        <color indexed="8"/>
        <rFont val="Calibri"/>
        <family val="2"/>
      </rPr>
      <t>pj</t>
    </r>
    <r>
      <rPr>
        <sz val="12"/>
        <color indexed="8"/>
        <rFont val="Calibri"/>
        <family val="2"/>
      </rPr>
      <t>)</t>
    </r>
  </si>
  <si>
    <r>
      <t>Фактическое значение целевого индикатора (I</t>
    </r>
    <r>
      <rPr>
        <vertAlign val="subscript"/>
        <sz val="12"/>
        <color indexed="8"/>
        <rFont val="Calibri"/>
        <family val="2"/>
      </rPr>
      <t>fj</t>
    </r>
    <r>
      <rPr>
        <sz val="12"/>
        <color indexed="8"/>
        <rFont val="Calibri"/>
        <family val="2"/>
      </rPr>
      <t>)</t>
    </r>
  </si>
  <si>
    <t>Частный показатель оценки выполнения целевого индикатора (ij)</t>
  </si>
  <si>
    <r>
      <t>Степень выполнения индикатора g</t>
    </r>
    <r>
      <rPr>
        <vertAlign val="subscript"/>
        <sz val="12"/>
        <color indexed="8"/>
        <rFont val="Calibri"/>
        <family val="2"/>
      </rPr>
      <t>j</t>
    </r>
    <r>
      <rPr>
        <sz val="12"/>
        <color indexed="8"/>
        <rFont val="Calibri"/>
        <family val="2"/>
      </rPr>
      <t xml:space="preserve"> (выше1=1, ниже 1=0) &lt;2&gt;</t>
    </r>
  </si>
  <si>
    <r>
      <t>Комплексная оценка целевого индикатора K</t>
    </r>
    <r>
      <rPr>
        <vertAlign val="subscript"/>
        <sz val="12"/>
        <color indexed="8"/>
        <rFont val="Calibri"/>
        <family val="2"/>
      </rPr>
      <t>j</t>
    </r>
  </si>
  <si>
    <t>Объем финансирования в предшествующем году</t>
  </si>
  <si>
    <t>Объем финансирования (план)</t>
  </si>
  <si>
    <t>Объем финансирования (факт)</t>
  </si>
  <si>
    <t>Уровень финобеспечения</t>
  </si>
  <si>
    <t>Интегральная оценка эфективности ®</t>
  </si>
  <si>
    <t>Качественная оценка реализации госпрограммы</t>
  </si>
  <si>
    <t>(гр.6 / гр.4 *0,2) + (гр.6 / гр.5 *0,8)</t>
  </si>
  <si>
    <t>гр.7 * гр.8</t>
  </si>
  <si>
    <t>(гр.12 /гр.10 *0,2 + гр.12/гр.11 *0,8)</t>
  </si>
  <si>
    <t>гр.9/гр.13</t>
  </si>
  <si>
    <t>1.1.</t>
  </si>
  <si>
    <t>1.2.</t>
  </si>
  <si>
    <t xml:space="preserve">Муниципальная программа МО "Кабанский район" "Переселение граждан из аварийного жилого фонда на территории МО "Кабанский район" на период 2013-2016гг. </t>
  </si>
  <si>
    <t>количество переселяемых квартир</t>
  </si>
  <si>
    <t>шт</t>
  </si>
  <si>
    <r>
      <t xml:space="preserve">Муниципальной программы </t>
    </r>
    <r>
      <rPr>
        <sz val="14"/>
        <rFont val="Arial"/>
        <family val="1"/>
      </rPr>
      <t xml:space="preserve">МО "Кабанский район" "Переселение граждан из аварийного жилого фонда на территории МО "Кабанский район" на период 2013-2016гг. 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</si>
</sst>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00"/>
    <numFmt numFmtId="169" formatCode="0.0000000"/>
    <numFmt numFmtId="170" formatCode="0.000000"/>
  </numFmts>
  <fonts count="42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1"/>
    </font>
    <font>
      <sz val="14"/>
      <name val="Arial"/>
      <family val="1"/>
    </font>
    <font>
      <vertAlign val="subscript"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" fontId="3" fillId="0" borderId="0" xfId="33" applyNumberFormat="1" applyFont="1">
      <alignment/>
      <protection/>
    </xf>
    <xf numFmtId="0" fontId="3" fillId="0" borderId="0" xfId="33" applyFont="1">
      <alignment/>
      <protection/>
    </xf>
    <xf numFmtId="0" fontId="3" fillId="0" borderId="0" xfId="33" applyFont="1" applyAlignment="1">
      <alignment horizontal="center"/>
      <protection/>
    </xf>
    <xf numFmtId="0" fontId="3" fillId="0" borderId="0" xfId="33" applyFont="1" applyAlignment="1">
      <alignment horizontal="right"/>
      <protection/>
    </xf>
    <xf numFmtId="0" fontId="3" fillId="0" borderId="0" xfId="33" applyFont="1" applyFill="1">
      <alignment/>
      <protection/>
    </xf>
    <xf numFmtId="0" fontId="3" fillId="0" borderId="10" xfId="33" applyFont="1" applyBorder="1" applyAlignment="1">
      <alignment horizontal="justify" vertical="top" wrapText="1"/>
      <protection/>
    </xf>
    <xf numFmtId="1" fontId="3" fillId="0" borderId="10" xfId="33" applyNumberFormat="1" applyFont="1" applyBorder="1" applyAlignment="1">
      <alignment horizontal="center" vertical="top" wrapText="1"/>
      <protection/>
    </xf>
    <xf numFmtId="0" fontId="3" fillId="0" borderId="10" xfId="33" applyFont="1" applyBorder="1" applyAlignment="1">
      <alignment horizontal="center" vertical="top" wrapText="1"/>
      <protection/>
    </xf>
    <xf numFmtId="1" fontId="3" fillId="0" borderId="10" xfId="33" applyNumberFormat="1" applyFont="1" applyBorder="1" applyAlignment="1">
      <alignment horizontal="justify" vertical="top" wrapText="1"/>
      <protection/>
    </xf>
    <xf numFmtId="1" fontId="4" fillId="0" borderId="10" xfId="33" applyNumberFormat="1" applyFont="1" applyBorder="1" applyAlignment="1">
      <alignment horizontal="justify" vertical="top" wrapText="1"/>
      <protection/>
    </xf>
    <xf numFmtId="0" fontId="5" fillId="0" borderId="10" xfId="33" applyFont="1" applyBorder="1" applyAlignment="1">
      <alignment horizontal="justify" vertical="top" wrapText="1"/>
      <protection/>
    </xf>
    <xf numFmtId="0" fontId="4" fillId="0" borderId="10" xfId="33" applyFont="1" applyBorder="1" applyAlignment="1">
      <alignment horizontal="center" vertical="top" wrapText="1"/>
      <protection/>
    </xf>
    <xf numFmtId="164" fontId="4" fillId="0" borderId="10" xfId="33" applyNumberFormat="1" applyFont="1" applyBorder="1" applyAlignment="1">
      <alignment horizontal="center" vertical="top" wrapText="1"/>
      <protection/>
    </xf>
    <xf numFmtId="2" fontId="4" fillId="0" borderId="10" xfId="33" applyNumberFormat="1" applyFont="1" applyBorder="1" applyAlignment="1">
      <alignment horizontal="center" vertical="top" wrapText="1"/>
      <protection/>
    </xf>
    <xf numFmtId="0" fontId="4" fillId="0" borderId="0" xfId="33" applyFont="1" applyFill="1">
      <alignment/>
      <protection/>
    </xf>
    <xf numFmtId="0" fontId="4" fillId="0" borderId="10" xfId="33" applyFont="1" applyBorder="1" applyAlignment="1">
      <alignment horizontal="justify" vertical="top" wrapText="1"/>
      <protection/>
    </xf>
    <xf numFmtId="0" fontId="4" fillId="0" borderId="10" xfId="33" applyFont="1" applyBorder="1" applyAlignment="1">
      <alignment horizontal="center" vertical="center" wrapText="1"/>
      <protection/>
    </xf>
    <xf numFmtId="1" fontId="4" fillId="0" borderId="10" xfId="33" applyNumberFormat="1" applyFont="1" applyBorder="1" applyAlignment="1">
      <alignment horizontal="center" vertical="center" wrapText="1"/>
      <protection/>
    </xf>
    <xf numFmtId="164" fontId="4" fillId="0" borderId="10" xfId="33" applyNumberFormat="1" applyFont="1" applyBorder="1" applyAlignment="1">
      <alignment horizontal="center" vertical="center" wrapText="1"/>
      <protection/>
    </xf>
    <xf numFmtId="49" fontId="3" fillId="0" borderId="10" xfId="33" applyNumberFormat="1" applyFont="1" applyBorder="1" applyAlignment="1">
      <alignment horizontal="justify" vertical="top" wrapText="1"/>
      <protection/>
    </xf>
    <xf numFmtId="2" fontId="3" fillId="0" borderId="10" xfId="33" applyNumberFormat="1" applyFont="1" applyBorder="1" applyAlignment="1">
      <alignment horizontal="center" vertical="top" wrapText="1"/>
      <protection/>
    </xf>
    <xf numFmtId="164" fontId="3" fillId="0" borderId="10" xfId="33" applyNumberFormat="1" applyFont="1" applyBorder="1" applyAlignment="1">
      <alignment horizontal="center" vertical="top" wrapText="1"/>
      <protection/>
    </xf>
    <xf numFmtId="2" fontId="4" fillId="0" borderId="10" xfId="33" applyNumberFormat="1" applyFont="1" applyBorder="1" applyAlignment="1">
      <alignment horizontal="center" vertical="center" wrapText="1"/>
      <protection/>
    </xf>
    <xf numFmtId="0" fontId="4" fillId="0" borderId="0" xfId="33" applyFont="1" applyBorder="1" applyAlignment="1">
      <alignment horizontal="center"/>
      <protection/>
    </xf>
    <xf numFmtId="49" fontId="5" fillId="0" borderId="0" xfId="33" applyNumberFormat="1" applyFont="1" applyBorder="1" applyAlignment="1">
      <alignment horizontal="center"/>
      <protection/>
    </xf>
    <xf numFmtId="1" fontId="3" fillId="0" borderId="10" xfId="33" applyNumberFormat="1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justify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tabSelected="1" view="pageBreakPreview" zoomScale="115" zoomScaleNormal="80" zoomScaleSheetLayoutView="115" zoomScalePageLayoutView="0" workbookViewId="0" topLeftCell="C1">
      <selection activeCell="G9" sqref="G9"/>
    </sheetView>
  </sheetViews>
  <sheetFormatPr defaultColWidth="9.140625" defaultRowHeight="12.75"/>
  <cols>
    <col min="1" max="1" width="9.28125" style="0" customWidth="1"/>
    <col min="2" max="2" width="34.140625" style="0" customWidth="1"/>
    <col min="3" max="3" width="9.28125" style="0" customWidth="1"/>
    <col min="4" max="4" width="13.421875" style="0" customWidth="1"/>
    <col min="5" max="6" width="9.28125" style="0" customWidth="1"/>
    <col min="7" max="7" width="17.140625" style="0" customWidth="1"/>
    <col min="8" max="8" width="9.28125" style="0" customWidth="1"/>
    <col min="9" max="9" width="13.28125" style="0" customWidth="1"/>
    <col min="10" max="10" width="20.7109375" style="0" customWidth="1"/>
    <col min="11" max="11" width="18.421875" style="0" customWidth="1"/>
    <col min="12" max="12" width="17.8515625" style="0" customWidth="1"/>
    <col min="13" max="13" width="26.00390625" style="0" customWidth="1"/>
    <col min="14" max="14" width="17.140625" style="0" customWidth="1"/>
    <col min="15" max="15" width="9.28125" style="0" customWidth="1"/>
  </cols>
  <sheetData>
    <row r="1" spans="1:16" ht="15.75">
      <c r="A1" s="1"/>
      <c r="B1" s="2"/>
      <c r="C1" s="3"/>
      <c r="D1" s="24" t="s">
        <v>0</v>
      </c>
      <c r="E1" s="24"/>
      <c r="F1" s="24"/>
      <c r="G1" s="24"/>
      <c r="H1" s="24"/>
      <c r="I1" s="24"/>
      <c r="J1" s="2"/>
      <c r="K1" s="2"/>
      <c r="L1" s="2"/>
      <c r="M1" s="2"/>
      <c r="N1" s="2"/>
      <c r="O1" s="4"/>
      <c r="P1" s="5"/>
    </row>
    <row r="2" spans="1:16" ht="18">
      <c r="A2" s="25" t="s">
        <v>25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5.75">
      <c r="A3" s="1"/>
      <c r="B3" s="2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5"/>
    </row>
    <row r="4" spans="1:16" ht="12.75" customHeight="1">
      <c r="A4" s="26" t="s">
        <v>1</v>
      </c>
      <c r="B4" s="27" t="s">
        <v>2</v>
      </c>
      <c r="C4" s="27" t="s">
        <v>3</v>
      </c>
      <c r="D4" s="27" t="s">
        <v>4</v>
      </c>
      <c r="E4" s="27" t="s">
        <v>5</v>
      </c>
      <c r="F4" s="27" t="s">
        <v>6</v>
      </c>
      <c r="G4" s="27" t="s">
        <v>7</v>
      </c>
      <c r="H4" s="27" t="s">
        <v>8</v>
      </c>
      <c r="I4" s="27" t="s">
        <v>9</v>
      </c>
      <c r="J4" s="27" t="s">
        <v>10</v>
      </c>
      <c r="K4" s="27" t="s">
        <v>11</v>
      </c>
      <c r="L4" s="28" t="s">
        <v>12</v>
      </c>
      <c r="M4" s="27" t="s">
        <v>13</v>
      </c>
      <c r="N4" s="27" t="s">
        <v>14</v>
      </c>
      <c r="O4" s="27" t="s">
        <v>15</v>
      </c>
      <c r="P4" s="5"/>
    </row>
    <row r="5" spans="1:16" ht="121.5" customHeight="1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8"/>
      <c r="M5" s="27"/>
      <c r="N5" s="27"/>
      <c r="O5" s="27"/>
      <c r="P5" s="5"/>
    </row>
    <row r="6" spans="1:16" ht="15.75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5"/>
    </row>
    <row r="7" spans="1:16" ht="69.75" customHeight="1">
      <c r="A7" s="9"/>
      <c r="B7" s="6"/>
      <c r="C7" s="8"/>
      <c r="D7" s="6"/>
      <c r="E7" s="6"/>
      <c r="F7" s="6"/>
      <c r="G7" s="6" t="s">
        <v>16</v>
      </c>
      <c r="H7" s="6"/>
      <c r="I7" s="6" t="s">
        <v>17</v>
      </c>
      <c r="J7" s="6"/>
      <c r="K7" s="6"/>
      <c r="L7" s="6"/>
      <c r="M7" s="6" t="s">
        <v>18</v>
      </c>
      <c r="N7" s="8" t="s">
        <v>19</v>
      </c>
      <c r="O7" s="6"/>
      <c r="P7" s="5"/>
    </row>
    <row r="8" spans="1:16" ht="93.75" customHeight="1">
      <c r="A8" s="10"/>
      <c r="B8" s="11" t="s">
        <v>22</v>
      </c>
      <c r="C8" s="12"/>
      <c r="D8" s="12"/>
      <c r="E8" s="12"/>
      <c r="F8" s="12"/>
      <c r="G8" s="12"/>
      <c r="H8" s="12"/>
      <c r="I8" s="13"/>
      <c r="J8" s="13"/>
      <c r="K8" s="13"/>
      <c r="L8" s="13"/>
      <c r="M8" s="13"/>
      <c r="N8" s="14"/>
      <c r="O8" s="14"/>
      <c r="P8" s="15"/>
    </row>
    <row r="9" spans="1:16" ht="32.25" customHeight="1">
      <c r="A9" s="9">
        <v>1</v>
      </c>
      <c r="B9" s="16" t="s">
        <v>23</v>
      </c>
      <c r="C9" s="17" t="s">
        <v>24</v>
      </c>
      <c r="D9" s="17">
        <v>5</v>
      </c>
      <c r="E9" s="17">
        <v>5</v>
      </c>
      <c r="F9" s="17">
        <v>4</v>
      </c>
      <c r="G9" s="17">
        <v>0.8</v>
      </c>
      <c r="H9" s="17">
        <v>0</v>
      </c>
      <c r="I9" s="18">
        <v>0</v>
      </c>
      <c r="J9" s="23">
        <v>95818799.92</v>
      </c>
      <c r="K9" s="23">
        <v>3802717.25</v>
      </c>
      <c r="L9" s="18">
        <v>2232100</v>
      </c>
      <c r="M9" s="19">
        <f>(L9/J9*0.2)+(L9/K9*0.8)</f>
        <v>0.47423901107779337</v>
      </c>
      <c r="N9" s="19">
        <f>I9/M9</f>
        <v>0</v>
      </c>
      <c r="O9" s="17"/>
      <c r="P9" s="5"/>
    </row>
    <row r="10" spans="1:16" ht="40.5" customHeight="1">
      <c r="A10" s="20" t="s">
        <v>20</v>
      </c>
      <c r="B10" s="6"/>
      <c r="C10" s="8"/>
      <c r="D10" s="8"/>
      <c r="E10" s="8"/>
      <c r="F10" s="8"/>
      <c r="G10" s="21"/>
      <c r="H10" s="8"/>
      <c r="I10" s="21"/>
      <c r="J10" s="8"/>
      <c r="K10" s="8"/>
      <c r="L10" s="8"/>
      <c r="M10" s="8"/>
      <c r="N10" s="22"/>
      <c r="O10" s="8"/>
      <c r="P10" s="5"/>
    </row>
    <row r="11" spans="1:16" ht="61.5" customHeight="1">
      <c r="A11" s="20" t="s">
        <v>21</v>
      </c>
      <c r="B11" s="6"/>
      <c r="C11" s="8"/>
      <c r="D11" s="8"/>
      <c r="E11" s="8"/>
      <c r="F11" s="8"/>
      <c r="G11" s="22"/>
      <c r="H11" s="8"/>
      <c r="I11" s="22"/>
      <c r="J11" s="8"/>
      <c r="K11" s="8"/>
      <c r="L11" s="8"/>
      <c r="M11" s="8"/>
      <c r="N11" s="22"/>
      <c r="O11" s="8"/>
      <c r="P11" s="5"/>
    </row>
  </sheetData>
  <sheetProtection selectLockedCells="1" selectUnlockedCells="1"/>
  <mergeCells count="17">
    <mergeCell ref="O4:O5"/>
    <mergeCell ref="I4:I5"/>
    <mergeCell ref="J4:J5"/>
    <mergeCell ref="K4:K5"/>
    <mergeCell ref="L4:L5"/>
    <mergeCell ref="M4:M5"/>
    <mergeCell ref="N4:N5"/>
    <mergeCell ref="D1:I1"/>
    <mergeCell ref="A2:P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25" right="0.25" top="0.75" bottom="0.75" header="0.5118055555555555" footer="0.5118055555555555"/>
  <pageSetup fitToHeight="1" fitToWidth="1" horizontalDpi="300" verticalDpi="300" orientation="landscape" paperSize="9" scale="62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ISOG</cp:lastModifiedBy>
  <cp:lastPrinted>2017-03-28T08:44:30Z</cp:lastPrinted>
  <dcterms:modified xsi:type="dcterms:W3CDTF">2017-04-09T10:56:02Z</dcterms:modified>
  <cp:category/>
  <cp:version/>
  <cp:contentType/>
  <cp:contentStatus/>
</cp:coreProperties>
</file>